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4\연금공시\"/>
    </mc:Choice>
  </mc:AlternateContent>
  <bookViews>
    <workbookView xWindow="0" yWindow="0" windowWidth="25800" windowHeight="16005"/>
  </bookViews>
  <sheets>
    <sheet name="sheet" sheetId="1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8" i="11" l="1"/>
  <c r="B7" i="11"/>
  <c r="K8" i="11" l="1"/>
  <c r="L8" i="11" s="1"/>
  <c r="K7" i="11"/>
  <c r="L7" i="11" s="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<sst xmlns="http://schemas.openxmlformats.org/spreadsheetml/2006/main" count="17" uniqueCount="17">
  <si>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</si>
  <si>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</si>
  <si>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</si>
  <si>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</si>
  <si>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</si>
  <si>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</si>
  <si>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</si>
  <si>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</si>
  <si>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</si>
  <si>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</si>
  <si>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</si>
  <si>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</si>
  <si>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</si>
  <si>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</si>
  <si>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</si>
  <si>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</si>
  <si>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2024.04.30/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</si>
</sst>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3" fontId="4" fillId="0" borderId="10" xfId="0" applyNumberFormat="1" applyFont="1" applyFill="1" applyBorder="1" applyAlignment="1" applyProtection="1">
      <alignment horizontal="right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UST/Erin.K/&#51116;&#47924;&#51228;&#54364;/2024/202404/(&#48177;&#47564;&#50896;)&#51312;&#51221;&#54980;_&#45824;&#52264;&#45824;&#51312;&#54364;_2024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증투제외"/>
      <sheetName val="원본보전"/>
      <sheetName val="불특"/>
      <sheetName val="가계"/>
      <sheetName val="개발"/>
      <sheetName val="노후"/>
      <sheetName val="기업"/>
      <sheetName val="국민주"/>
      <sheetName val="개인"/>
      <sheetName val="가계장기"/>
      <sheetName val="근로자우대"/>
      <sheetName val="신종적립"/>
      <sheetName val="퇴직신탁"/>
      <sheetName val="특정"/>
      <sheetName val="추가금전"/>
      <sheetName val="신개인"/>
      <sheetName val="신노후"/>
      <sheetName val="신근로자"/>
      <sheetName val="연금"/>
      <sheetName val="금전채권"/>
      <sheetName val="적목"/>
      <sheetName val="유가증권"/>
      <sheetName val="동산,부동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>
            <v>52559</v>
          </cell>
        </row>
        <row r="147">
          <cell r="C147">
            <v>49255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C7">
            <v>20499</v>
          </cell>
        </row>
        <row r="147">
          <cell r="C147">
            <v>15108</v>
          </cell>
        </row>
      </sheetData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T13" sqref="T13:T14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5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5"/>
    </row>
    <row r="6" spans="1:12" ht="27" customHeight="1" x14ac:dyDescent="0.15">
      <c r="A6" s="23"/>
      <c r="B6" s="26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8" t="s">
        <v>13</v>
      </c>
      <c r="I6" s="3" t="s">
        <v>14</v>
      </c>
      <c r="J6" s="3" t="s">
        <v>8</v>
      </c>
      <c r="K6" s="4" t="s">
        <v>9</v>
      </c>
      <c r="L6" s="5"/>
    </row>
    <row r="7" spans="1:12" s="12" customFormat="1" ht="30.75" customHeight="1" x14ac:dyDescent="0.15">
      <c r="A7" s="6" t="s">
        <v>10</v>
      </c>
      <c r="B7" s="9">
        <f>[1]개인!$C$147</f>
        <v>49255</v>
      </c>
      <c r="C7" s="10">
        <v>4413</v>
      </c>
      <c r="D7" s="10">
        <v>0</v>
      </c>
      <c r="E7" s="10">
        <v>0</v>
      </c>
      <c r="F7" s="10">
        <v>25358</v>
      </c>
      <c r="G7" s="10">
        <v>13918</v>
      </c>
      <c r="H7" s="10">
        <v>0</v>
      </c>
      <c r="I7" s="10">
        <v>0</v>
      </c>
      <c r="J7" s="21">
        <v>8870</v>
      </c>
      <c r="K7" s="11">
        <f>SUM(C7:J7)</f>
        <v>52559</v>
      </c>
      <c r="L7" s="12" t="b">
        <f>K7=[1]개인!$C$7</f>
        <v>1</v>
      </c>
    </row>
    <row r="8" spans="1:12" s="12" customFormat="1" ht="30.75" customHeight="1" thickBot="1" x14ac:dyDescent="0.2">
      <c r="A8" s="17" t="s">
        <v>11</v>
      </c>
      <c r="B8" s="13">
        <f>[1]연금!$C$147</f>
        <v>15108</v>
      </c>
      <c r="C8" s="19">
        <v>632</v>
      </c>
      <c r="D8" s="19">
        <v>0</v>
      </c>
      <c r="E8" s="19"/>
      <c r="F8" s="19">
        <v>9925</v>
      </c>
      <c r="G8" s="19">
        <v>6496</v>
      </c>
      <c r="H8" s="14">
        <v>0</v>
      </c>
      <c r="I8" s="14">
        <v>0</v>
      </c>
      <c r="J8" s="18">
        <v>3446</v>
      </c>
      <c r="K8" s="20">
        <f>SUM(C8:J8)</f>
        <v>20499</v>
      </c>
      <c r="L8" s="12" t="b">
        <f>K8=[1]연금!$C$7</f>
        <v>1</v>
      </c>
    </row>
    <row r="10" spans="1:12" x14ac:dyDescent="0.15">
      <c r="J10" s="16"/>
    </row>
    <row r="11" spans="1:12" ht="14.25" x14ac:dyDescent="0.2">
      <c r="A11" s="7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7|CITI-No PII-Public|{00000000-0000-0000-0000-000000000000}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05:15 17/05/2022</XMLData>
</file>

<file path=customXml/itemProps1.xml><?xml version="1.0" encoding="utf-8"?>
<ds:datastoreItem xmlns:ds="http://schemas.openxmlformats.org/officeDocument/2006/customXml" ds:itemID="{F3FF4CFB-7B87-45AB-9911-8E4639A453D6}">
  <ds:schemaRefs/>
</ds:datastoreItem>
</file>

<file path=customXml/itemProps2.xml><?xml version="1.0" encoding="utf-8"?>
<ds:datastoreItem xmlns:ds="http://schemas.openxmlformats.org/officeDocument/2006/customXml" ds:itemID="{8FB9F963-6E24-44CA-A1D2-BF8BE83D51AB}">
  <ds:schemaRefs/>
</ds:datastoreItem>
</file>

<file path=customXml/itemProps3.xml><?xml version="1.0" encoding="utf-8"?>
<ds:datastoreItem xmlns:ds="http://schemas.openxmlformats.org/officeDocument/2006/customXml" ds:itemID="{3D16C068-2583-4F51-BAE8-E45410AE0C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2014-08-28T10:07:29Z</cp:lastPrinted>
  <dcterms:created xsi:type="dcterms:W3CDTF">2005-01-26T07:51:06Z</dcterms:created>
  <dcterms:modified xsi:type="dcterms:W3CDTF">2024-05-13T06:55:28Z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